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sensio\Documents\MSFD\"/>
    </mc:Choice>
  </mc:AlternateContent>
  <xr:revisionPtr revIDLastSave="0" documentId="13_ncr:1_{EFA282EC-9133-46E0-8286-98178CF56966}" xr6:coauthVersionLast="47" xr6:coauthVersionMax="47" xr10:uidLastSave="{00000000-0000-0000-0000-000000000000}"/>
  <bookViews>
    <workbookView xWindow="828" yWindow="-108" windowWidth="22320" windowHeight="13176" xr2:uid="{9533E6CA-FD95-4711-BFC1-199C850B6697}"/>
  </bookViews>
  <sheets>
    <sheet name="ART. 13 &amp; ART. 18" sheetId="1" r:id="rId1"/>
    <sheet name="INDICATORS" sheetId="2" r:id="rId2"/>
    <sheet name="TARGETS" sheetId="3" r:id="rId3"/>
    <sheet name="MRU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1" l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<sst xmlns="http://schemas.openxmlformats.org/spreadsheetml/2006/main" count="354" uniqueCount="204">
  <si>
    <t>MeasureCode</t>
  </si>
  <si>
    <t>MeasureName</t>
  </si>
  <si>
    <t>MeasureCategory</t>
  </si>
  <si>
    <t>PoliciesConventions</t>
  </si>
  <si>
    <t>RegionSubregion</t>
  </si>
  <si>
    <t>SpatialScope</t>
  </si>
  <si>
    <t>RelevantKTMs</t>
  </si>
  <si>
    <t>RelevantTargets</t>
  </si>
  <si>
    <t>DescriptorCode</t>
  </si>
  <si>
    <t>Feature</t>
  </si>
  <si>
    <t>ImplementationStatus</t>
  </si>
  <si>
    <t>TemporalScope</t>
  </si>
  <si>
    <t>ImplementationDelay</t>
  </si>
  <si>
    <t>ImplementationReason</t>
  </si>
  <si>
    <t>ReasonDescription</t>
  </si>
  <si>
    <t>ProgressDescription</t>
  </si>
  <si>
    <t>References</t>
  </si>
  <si>
    <t>Article</t>
  </si>
  <si>
    <t>IndicatorCode</t>
  </si>
  <si>
    <t>IndicatorTitle</t>
  </si>
  <si>
    <t>TargetCode</t>
  </si>
  <si>
    <t>TargetDescription</t>
  </si>
  <si>
    <t>MRU</t>
  </si>
  <si>
    <t>BALLV-M001</t>
  </si>
  <si>
    <t>Monitoringa istenošana, lai precizi novertetu svešo sugu ienakšanas Latvijas juras udenos vietas un izplatibas vektorus</t>
  </si>
  <si>
    <t>EU-IASR;IMO-BWM;Other international</t>
  </si>
  <si>
    <t>Baltic Sea</t>
  </si>
  <si>
    <t>EEZ (or similar);Territorial waters;Coastal waters (WFD);Transitional waters (WFD)</t>
  </si>
  <si>
    <t>WFD14</t>
  </si>
  <si>
    <t>D2</t>
  </si>
  <si>
    <t>Fish;Seabed habitats;Water column habitats</t>
  </si>
  <si>
    <t>http://likumi.lv/ta/id/283518-par-planu-pasakumu-programma-laba-juras-vides-stavokla-panaksanai-2016-2020-gada,http://www.lhei.lv/docs/2015/Projekti/Prieksizpete%20JSD%20PP_Nosleguma%20atskaite_20141222_gala.pdf,http://www.lhei.lv/docs/2016/Priekslikumi_PP_NoslegumaZinojums.pdf,https://portal.helcom.fi/meetings/GEAR%2013-2016-315/MeetingDocuments/3-1%20Rev.%201%20Consolidated%20version%20of%20Joint%20documentation.pdf,http://meteo.lv/lapas/vide/udens/udens-apsaimniekosana-/upju-baseinu-apgabalu-apsaimniekosanas-plani-/upju-baseinu-apgabalu-apsaimniekosanas-plani-un-pludu-riska-parvaldiba?id=1107&amp;amp;nid=424</t>
  </si>
  <si>
    <t>Monitoring implementation in order to accurately assess locations and spreading pathways of alien species entering the Latvian marine waters</t>
  </si>
  <si>
    <t>Category 2.b</t>
  </si>
  <si>
    <t>Implementation started</t>
  </si>
  <si>
    <t>BALLV-M002</t>
  </si>
  <si>
    <t>Petijumi zinašanu bazes uzlabošanai, lai noskaidrotu svešo sugu ietekmi uz juras vidi</t>
  </si>
  <si>
    <t>Research to improve the knowledge base in order to ascertain the impact of alien species in the marine environment</t>
  </si>
  <si>
    <t>BALLV-M003</t>
  </si>
  <si>
    <t>Gatavošanas starptautiskas Balasta udens konvencijas ratifikacijai un ieviešanai; socialekonomiskas analizes veikšana ar to saistitajiem pasakumiem</t>
  </si>
  <si>
    <t>EU-IASR;IMO-BWM;Other</t>
  </si>
  <si>
    <t>WFD18</t>
  </si>
  <si>
    <t>Preparations for the ratification and implementation of the International Ballast Water Convention; socio-economic analysis of the associated measures</t>
  </si>
  <si>
    <t>BALLV-M004</t>
  </si>
  <si>
    <t>UBAP ieklauto pasakumu eitrofikacijas mazinašanai istenošana</t>
  </si>
  <si>
    <t>Other international;EU-WFD</t>
  </si>
  <si>
    <t>Territorial waters;Coastal waters (WFD);Transitional waters (WFD)</t>
  </si>
  <si>
    <t>MSFD33</t>
  </si>
  <si>
    <t>D5</t>
  </si>
  <si>
    <t>Seabed habitats;Water column habitats</t>
  </si>
  <si>
    <t>Implementation of RBMP measures, for reduction of eutrophication</t>
  </si>
  <si>
    <t>Category 1.b (WFD)</t>
  </si>
  <si>
    <t>BALLV-M005</t>
  </si>
  <si>
    <t>Monitoringa istenošana UBAP paredzeto [2 m] zalo vegetacijas buferjoslu efektivitates novertešanai</t>
  </si>
  <si>
    <t>EU-WFD</t>
  </si>
  <si>
    <t>Terrestrial part of MS;Coastal waters (WFD);Transitional waters (WFD)</t>
  </si>
  <si>
    <t>WFD02</t>
  </si>
  <si>
    <t>Monitoring Implementation to assess effectiveness of [2 m] green vegetation buffer zones as foreseen by RBMPs (measure A.4.1.)</t>
  </si>
  <si>
    <t>Implementation not started</t>
  </si>
  <si>
    <t>BALLV-M006</t>
  </si>
  <si>
    <t>Maksligo molusku audžu biogenu piesarnojuma uztveršanai izveides iespejamibas izvertejums un efektivitates novertejums pilotteritorijai</t>
  </si>
  <si>
    <t>Other</t>
  </si>
  <si>
    <t>Coastal waters (WFD)</t>
  </si>
  <si>
    <t>Evaluation of feasibility for establishment of artificial mussel farms for nutrient pollution uptake, and assessment of their effectiveness in pilot areas</t>
  </si>
  <si>
    <t>BALLV-M007</t>
  </si>
  <si>
    <t>Monitoringa intensitates kapinašana nenoteiktibas mazinašanai novertejumam par piesarnojuma slodzi uz juru</t>
  </si>
  <si>
    <t>Other international</t>
  </si>
  <si>
    <t>Terrestrial part of MS;Coastal waters (WFD)</t>
  </si>
  <si>
    <t>Intensification of monitoring to reduce uncertainty of the pollution load to the sea</t>
  </si>
  <si>
    <t>BALLV-M008</t>
  </si>
  <si>
    <t>Kvantificet mežizstrades raditas slodzes un izstradatu efektivus fosfora (P) slodžu samazinašanas pasakumus</t>
  </si>
  <si>
    <t>WFD14;WFD22</t>
  </si>
  <si>
    <t>Quantify forestry pressures and develop efficient phosphorus (P) load reduction measures</t>
  </si>
  <si>
    <t>BALLV-M009</t>
  </si>
  <si>
    <t>Izlietota iepakojuma atpakalnodošanas sistemas izveide piekraste (t.sk. pludmale) esošas tirdzniecibas vietas (uz brivpratibas principa)</t>
  </si>
  <si>
    <t>Terrestrial part of MS;Territorial waters;Coastal waters (WFD);Transitional waters (WFD)</t>
  </si>
  <si>
    <t>MSFD29</t>
  </si>
  <si>
    <t>D10</t>
  </si>
  <si>
    <t>Development of packaging waste take-back system for outlets[1]  in coastal zone (including the beach) (on a voluntary basis)</t>
  </si>
  <si>
    <t>BALLV-M010</t>
  </si>
  <si>
    <t>Pasakumi plastmasas iepirkumu maisinu paterina noturiga samazinajuma panakšanai</t>
  </si>
  <si>
    <t>Measures to achieve a steady reduction of plastic shopping bag consumption.</t>
  </si>
  <si>
    <t>BALLV-M011</t>
  </si>
  <si>
    <t>Atkritumu monitoringa veikšana piekraste (pludmale)</t>
  </si>
  <si>
    <t>Waste Monitoring on seashore (beach litter monitoring)</t>
  </si>
  <si>
    <t>BALLV-M012</t>
  </si>
  <si>
    <t>Sabiedribas informešanas un izglitošanas pasakumi</t>
  </si>
  <si>
    <t>Territorial waters</t>
  </si>
  <si>
    <t>Public information and education activities</t>
  </si>
  <si>
    <t>BALLV-M013</t>
  </si>
  <si>
    <t>Petijumi zinašanu bazes uzlabošanai par udens kolonnas piesarnojuma limeni ar mikroskopiskajam plastikata dalinam.</t>
  </si>
  <si>
    <t>EEZ (or similar);Territorial waters</t>
  </si>
  <si>
    <t>MSFD29;WFD14</t>
  </si>
  <si>
    <t>Research to improve the knowledge base of contamination levels of microscopic plastic particles in the water column.</t>
  </si>
  <si>
    <t>BALLV-M014</t>
  </si>
  <si>
    <t>Petijumi EEZ un teritorialaja jura, lai zinatniski pamatotu nepieciešamibu iespejamu jaunu AJT izveidei un novertetu zivju narstam nozimigo teritoriju un zivju mazulu uzturešanas vietu izplatibu.</t>
  </si>
  <si>
    <t>EU-BDS;Other international</t>
  </si>
  <si>
    <t>MSFD38;WFD14</t>
  </si>
  <si>
    <t>D1;D3</t>
  </si>
  <si>
    <t>Studies in the EEZ and territorial waters to scientifically justify the development of a possible new MPA and assess important spawning areas and nursery areas.</t>
  </si>
  <si>
    <t>D1;D3;D4/D1;D6/D1</t>
  </si>
  <si>
    <t>BALLV-M015</t>
  </si>
  <si>
    <t>Uzsakt juras datu informacijas sistemas izveidi, lai nodrošinatu efektivu un savlaicigu datu apmainu par juras ekosistemu starp visam iesaistitajam pusem</t>
  </si>
  <si>
    <t>D1;D10;D11;D2;D3;D4/D1;D5;D6/D1;D7;D8;D9</t>
  </si>
  <si>
    <t>Birds;Fish;Seabed habitats;Water column habitats</t>
  </si>
  <si>
    <t>Launch of marine data information system in order to ensure effective and timely exchange of data on marine ecosystems between all parties involved</t>
  </si>
  <si>
    <t>BALLV-M016</t>
  </si>
  <si>
    <t>Uzsakt metodiku izstradi dažadu juras telpas izmantošanas veidu telpiskas kumulativas ietekmes novertešanai ar merki nodrošinat metodikas ieverošanu IVN procesa.</t>
  </si>
  <si>
    <t>Initiate the development of methodologies for spatial cumulative impact assessment for a variety of marine space uses in order to ensure application of the methodology in of the EIA process.</t>
  </si>
  <si>
    <t>BALLV-M017</t>
  </si>
  <si>
    <t>Petijumu veikšana zinašanu un informacijas bazes uzlabošanai un nenoteiktibas mazinašanai attieciba uz D1, D2, D4, D6, D8, D11</t>
  </si>
  <si>
    <t>D1;D11;D2;D4/D1;D6/D1;D8</t>
  </si>
  <si>
    <t>Research to improve knowledge and information base and to reduce uncertainty in respect of D1, D2, D4, D6, D8, D11</t>
  </si>
  <si>
    <t>BAL-EU-contaminants1</t>
  </si>
  <si>
    <t>Concentrations of priority substances</t>
  </si>
  <si>
    <t>BAL-EU-contaminants2</t>
  </si>
  <si>
    <t>Significant pollution events</t>
  </si>
  <si>
    <t>BAL-EU-contaminants4</t>
  </si>
  <si>
    <t>Contaminants in food</t>
  </si>
  <si>
    <t>BAL-HELCOM-benthos1</t>
  </si>
  <si>
    <t>BQI</t>
  </si>
  <si>
    <t>BAL-HELCOM-birds2</t>
  </si>
  <si>
    <t>Abundance of benthic feeders in breeding season</t>
  </si>
  <si>
    <t>BAL-HELCOM-birds3</t>
  </si>
  <si>
    <t>Abundance of pelagic feeders in breeding season</t>
  </si>
  <si>
    <t>BAL-HELCOM-birds4</t>
  </si>
  <si>
    <t>Abundance of surface feeders in breeding season</t>
  </si>
  <si>
    <t>BAL-HELCOM-birds5</t>
  </si>
  <si>
    <t>Abundance of wading feeders in breeding season</t>
  </si>
  <si>
    <t>BAL-HELCOM-birds6</t>
  </si>
  <si>
    <t>Abundance of grazing feeders in wintering season</t>
  </si>
  <si>
    <t>BAL-HELCOM-birds7</t>
  </si>
  <si>
    <t>Abundance of benthic feeders in wintering season</t>
  </si>
  <si>
    <t>BAL-HELCOM-birds8</t>
  </si>
  <si>
    <t>Abundance of pelagic feeders in wintering season</t>
  </si>
  <si>
    <t>BAL-HELCOM-birds9</t>
  </si>
  <si>
    <t>Abundance of surface feeders in wintering season</t>
  </si>
  <si>
    <t>BAL-HELCOM-chemical2</t>
  </si>
  <si>
    <t>Oxygen debt indicator</t>
  </si>
  <si>
    <t>BAL-HELCOM-contaminants3</t>
  </si>
  <si>
    <t>Biological effects of pollution</t>
  </si>
  <si>
    <t>BAL-HELCOM-fish1</t>
  </si>
  <si>
    <t>Abundance of key coastal fish species</t>
  </si>
  <si>
    <t>BAL-HELCOM-fish2</t>
  </si>
  <si>
    <t>Abundance of coastal fish key functional groups</t>
  </si>
  <si>
    <t>BAL-HELCOM-fish3</t>
  </si>
  <si>
    <t>Status of demersal fish</t>
  </si>
  <si>
    <t>BAL-HELCOM-fish4</t>
  </si>
  <si>
    <t>Status of pelagic fish</t>
  </si>
  <si>
    <t>BAL-HELCOM-nis1</t>
  </si>
  <si>
    <t>Number of newly introduced non-indigenous species</t>
  </si>
  <si>
    <t>BAL-HELCOM-nutrients1</t>
  </si>
  <si>
    <t>Dissolved inorganic nitrogen</t>
  </si>
  <si>
    <t>BAL-HELCOM-nutrients2</t>
  </si>
  <si>
    <t>Dissolved inorganic phosphorus</t>
  </si>
  <si>
    <t>BAL-HELCOM-nutrients3</t>
  </si>
  <si>
    <t>Total nitrogen</t>
  </si>
  <si>
    <t>BAL-HELCOM-nutrients4</t>
  </si>
  <si>
    <t>Total phosphorus</t>
  </si>
  <si>
    <t>BAL-HELCOM-physical1</t>
  </si>
  <si>
    <t>Water transparency</t>
  </si>
  <si>
    <t>BAL-HELCOM-PP1</t>
  </si>
  <si>
    <t>Summer chlorophyl a</t>
  </si>
  <si>
    <t>BAL-HELCOM-seals1</t>
  </si>
  <si>
    <t>Population trends and abundance of grey seal</t>
  </si>
  <si>
    <t>BAL-HELCOM-seals2</t>
  </si>
  <si>
    <t>Grey seal population distribution</t>
  </si>
  <si>
    <t>BAL-HELCOM-seals3</t>
  </si>
  <si>
    <t>Grey seal nutritional status</t>
  </si>
  <si>
    <t>BAL-HELCOM-seals4</t>
  </si>
  <si>
    <t>Grey seal reproductive status</t>
  </si>
  <si>
    <t>BAL-HELCOM-seals6</t>
  </si>
  <si>
    <t>Ringed seal distribution</t>
  </si>
  <si>
    <t>BAL-ICES-fish1</t>
  </si>
  <si>
    <t>Fishing mortality</t>
  </si>
  <si>
    <t>BAL-ICES-fish2</t>
  </si>
  <si>
    <t>Spawning stock biomass</t>
  </si>
  <si>
    <t>BAL-NATIONAL-chemical1</t>
  </si>
  <si>
    <t>Shallow water oxygen concentration</t>
  </si>
  <si>
    <t>BAL-NATIONAL-habitat1</t>
  </si>
  <si>
    <t>BQI of benthic habitat type</t>
  </si>
  <si>
    <t>BAL-NATIONAL-habitat2</t>
  </si>
  <si>
    <t>Loss of benthic habitats</t>
  </si>
  <si>
    <t>BAL-NATIONAL-litter1</t>
  </si>
  <si>
    <t>Marine litter</t>
  </si>
  <si>
    <t>BAL-NATIONAL-PP2</t>
  </si>
  <si>
    <t>Summer phytoplankton biomass</t>
  </si>
  <si>
    <t>JVM1</t>
  </si>
  <si>
    <t>JVM2</t>
  </si>
  <si>
    <t>JVM3</t>
  </si>
  <si>
    <t>JVM4</t>
  </si>
  <si>
    <t>JVM5</t>
  </si>
  <si>
    <t>JVM6</t>
  </si>
  <si>
    <t>JVM7</t>
  </si>
  <si>
    <t>BAL-LV-AAA-001</t>
  </si>
  <si>
    <t>BAL-LV-AAA-002</t>
  </si>
  <si>
    <t>BAL-LV-AAA-005</t>
  </si>
  <si>
    <t>BAL-LV-AAA-006</t>
  </si>
  <si>
    <t>BAL-LV-AAA-007</t>
  </si>
  <si>
    <t>BAL-LV-AAA-008</t>
  </si>
  <si>
    <t>BAL-LV-AAA-009</t>
  </si>
  <si>
    <t>BAL-LV-AAA-010</t>
  </si>
  <si>
    <t>BAL-LV-AAA-011</t>
  </si>
  <si>
    <t>BAL-LV-AAA-012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</si>
</sst>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vertical="top"/>
    </xf>
  </cellXfs>
  <cellStyles count="1">
    <cellStyle name="Normal" xfId="0" builtinId="0"/>
  </cellStyles>
  <dxfs count="22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D93ABC-63D0-4CED-9B67-B95974680A36}" name="Table2" displayName="Table2" ref="A1:R35" totalsRowShown="0" dataDxfId="0">
  <autoFilter ref="A1:R35" xr:uid="{92D93ABC-63D0-4CED-9B67-B95974680A36}"/>
  <tableColumns count="18">
    <tableColumn id="1" xr3:uid="{E96F70BD-68D8-4C3A-90E3-8F1C4327C606}" name="Article" dataDxfId="21">
      <calculatedColumnFormula>IF(LEN(D2)=0,"ART. 13","ART. 18")</calculatedColumnFormula>
    </tableColumn>
    <tableColumn id="2" xr3:uid="{B854701C-E0FB-4012-9E3F-23930F09F70D}" name="MeasureCode" dataDxfId="20"/>
    <tableColumn id="3" xr3:uid="{2A77AA3B-2C8D-4E44-90A8-EE4FE7FBD2B5}" name="MeasureName" dataDxfId="19"/>
    <tableColumn id="4" xr3:uid="{91A299D6-97A3-40E0-BBFA-CE9FD72BD7B0}" name="MeasureCategory" dataDxfId="18"/>
    <tableColumn id="5" xr3:uid="{5D549DD9-0E13-461B-896C-94453DFD5F40}" name="PoliciesConventions" dataDxfId="17"/>
    <tableColumn id="6" xr3:uid="{12AC31AD-E3BF-47ED-9D07-3B70F7F51F6F}" name="RegionSubregion" dataDxfId="16"/>
    <tableColumn id="7" xr3:uid="{BE4F3202-D647-4720-B62A-84E5F46197BB}" name="SpatialScope" dataDxfId="15"/>
    <tableColumn id="8" xr3:uid="{4372E4BE-1CF4-4F0F-B16D-B8D14A0CD8C9}" name="RelevantKTMs" dataDxfId="14"/>
    <tableColumn id="9" xr3:uid="{3CC1FC4F-146C-4159-BBBC-D8FFE27BCCEF}" name="RelevantTargets" dataDxfId="13"/>
    <tableColumn id="10" xr3:uid="{ED7308CC-263E-41BA-969B-1770E0DBD8D0}" name="DescriptorCode" dataDxfId="12"/>
    <tableColumn id="11" xr3:uid="{F5619084-6906-4145-B369-538E6F2C0BBB}" name="Feature" dataDxfId="11"/>
    <tableColumn id="12" xr3:uid="{162D86BA-FBE0-402A-A37B-F8B3E01CC8AC}" name="ImplementationStatus" dataDxfId="10"/>
    <tableColumn id="13" xr3:uid="{0AC777D3-E098-4F0F-B92B-FB0DE0B99B84}" name="TemporalScope" dataDxfId="9"/>
    <tableColumn id="14" xr3:uid="{441B5492-A493-4424-AF90-3627AF0AB7CA}" name="ImplementationDelay" dataDxfId="8"/>
    <tableColumn id="15" xr3:uid="{5786B870-9C3E-428A-A95A-4CD0A684A584}" name="ImplementationReason" dataDxfId="7"/>
    <tableColumn id="16" xr3:uid="{C84A9FD5-C0C8-4E42-9E18-CA5D4C9D3697}" name="ReasonDescription" dataDxfId="6"/>
    <tableColumn id="17" xr3:uid="{F3338C53-6EB7-4EEB-A4C6-3DB7CA605B68}" name="ProgressDescription" dataDxfId="5"/>
    <tableColumn id="18" xr3:uid="{DE68C5CB-2C5A-4878-ACDA-B02ABD6834AA}" name="References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626B13-B7A3-4BB5-B386-AE980975582A}" name="Table3" displayName="Table3" ref="A1:B38" totalsRowShown="0">
  <autoFilter ref="A1:B38" xr:uid="{B1626B13-B7A3-4BB5-B386-AE980975582A}"/>
  <tableColumns count="2">
    <tableColumn id="1" xr3:uid="{569ADCFF-2964-4E6A-BB41-ECFD0A49548A}" name="IndicatorCode"/>
    <tableColumn id="2" xr3:uid="{AD328907-4289-466F-854A-A20499E4061D}" name="IndicatorTitl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73EE05-EC25-4E05-AEB0-2BDC82D8E736}" name="Table4" displayName="Table4" ref="A1:B8" totalsRowShown="0" headerRowDxfId="3">
  <autoFilter ref="A1:B8" xr:uid="{A773EE05-EC25-4E05-AEB0-2BDC82D8E736}"/>
  <tableColumns count="2">
    <tableColumn id="1" xr3:uid="{7BEC9845-9BB6-4D42-A6C8-49F4F8502A78}" name="TargetCode" dataDxfId="2"/>
    <tableColumn id="2" xr3:uid="{8F6154E0-A3F8-43C2-99D1-709E3CA97F65}" name="TargetDescription" dataDxfId="1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E2CD32-927E-46B0-B006-4A82C9A03EF6}" name="Table5" displayName="Table5" ref="A1:A11" totalsRowShown="0">
  <autoFilter ref="A1:A11" xr:uid="{7EE2CD32-927E-46B0-B006-4A82C9A03EF6}"/>
  <tableColumns count="1">
    <tableColumn id="1" xr3:uid="{CB9B24B6-0832-46A0-91EC-832AFB6CB94E}" name="MRU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378B-5D00-4E0D-8A76-C3F14A499854}">
  <dimension ref="A1:R35"/>
  <sheetViews>
    <sheetView tabSelected="1" workbookViewId="0">
      <selection activeCell="A2" sqref="A2"/>
    </sheetView>
  </sheetViews>
  <sheetFormatPr defaultRowHeight="14.4" x14ac:dyDescent="0.3"/>
  <cols>
    <col min="2" max="2" width="32" customWidth="1"/>
    <col min="3" max="3" width="34.6640625" customWidth="1"/>
    <col min="4" max="4" width="39.6640625" customWidth="1"/>
    <col min="5" max="5" width="54.109375" bestFit="1" customWidth="1"/>
    <col min="6" max="6" width="21.44140625" bestFit="1" customWidth="1"/>
    <col min="7" max="7" width="119.5546875" bestFit="1" customWidth="1"/>
    <col min="8" max="8" width="46.33203125" bestFit="1" customWidth="1"/>
    <col min="9" max="9" width="128.44140625" bestFit="1" customWidth="1"/>
    <col min="10" max="10" width="16.88671875" customWidth="1"/>
    <col min="11" max="11" width="10" customWidth="1"/>
    <col min="12" max="12" width="23" customWidth="1"/>
    <col min="13" max="13" width="16.88671875" customWidth="1"/>
    <col min="14" max="14" width="22.5546875" customWidth="1"/>
    <col min="15" max="15" width="24" customWidth="1"/>
    <col min="16" max="16" width="19.6640625" customWidth="1"/>
    <col min="17" max="17" width="20.88671875" customWidth="1"/>
    <col min="18" max="18" width="13.109375" customWidth="1"/>
  </cols>
  <sheetData>
    <row r="1" spans="1:18" x14ac:dyDescent="0.3">
      <c r="A1" t="s">
        <v>17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</row>
    <row r="2" spans="1:18" x14ac:dyDescent="0.3">
      <c r="A2" t="str">
        <f t="shared" ref="A2:A35" si="0">IF(LEN(D2)=0,"ART. 13","ART. 18")</f>
        <v>ART. 13</v>
      </c>
      <c r="B2" t="s">
        <v>23</v>
      </c>
      <c r="C2" t="s">
        <v>24</v>
      </c>
      <c r="E2" t="s">
        <v>25</v>
      </c>
      <c r="F2" t="s">
        <v>26</v>
      </c>
      <c r="G2" t="s">
        <v>27</v>
      </c>
      <c r="H2" t="s">
        <v>28</v>
      </c>
      <c r="J2" t="s">
        <v>29</v>
      </c>
      <c r="K2" t="s">
        <v>30</v>
      </c>
      <c r="N2">
        <v>0</v>
      </c>
      <c r="R2" t="s">
        <v>31</v>
      </c>
    </row>
    <row r="3" spans="1:18" x14ac:dyDescent="0.3">
      <c r="A3" t="str">
        <f t="shared" si="0"/>
        <v>ART. 18</v>
      </c>
      <c r="B3" t="s">
        <v>23</v>
      </c>
      <c r="C3" t="s">
        <v>32</v>
      </c>
      <c r="D3" t="s">
        <v>33</v>
      </c>
      <c r="J3" t="s">
        <v>29</v>
      </c>
      <c r="L3" t="s">
        <v>34</v>
      </c>
      <c r="M3">
        <v>2020</v>
      </c>
      <c r="N3">
        <v>0</v>
      </c>
    </row>
    <row r="4" spans="1:18" x14ac:dyDescent="0.3">
      <c r="A4" t="str">
        <f t="shared" si="0"/>
        <v>ART. 13</v>
      </c>
      <c r="B4" t="s">
        <v>35</v>
      </c>
      <c r="C4" t="s">
        <v>36</v>
      </c>
      <c r="E4" t="s">
        <v>25</v>
      </c>
      <c r="F4" t="s">
        <v>26</v>
      </c>
      <c r="G4" t="s">
        <v>27</v>
      </c>
      <c r="H4" t="s">
        <v>28</v>
      </c>
      <c r="J4" t="s">
        <v>29</v>
      </c>
      <c r="K4" t="s">
        <v>30</v>
      </c>
      <c r="N4">
        <v>0</v>
      </c>
      <c r="R4" t="s">
        <v>31</v>
      </c>
    </row>
    <row r="5" spans="1:18" x14ac:dyDescent="0.3">
      <c r="A5" t="str">
        <f t="shared" si="0"/>
        <v>ART. 18</v>
      </c>
      <c r="B5" t="s">
        <v>35</v>
      </c>
      <c r="C5" t="s">
        <v>37</v>
      </c>
      <c r="D5" t="s">
        <v>33</v>
      </c>
      <c r="J5" t="s">
        <v>29</v>
      </c>
      <c r="L5" t="s">
        <v>34</v>
      </c>
      <c r="M5">
        <v>2020</v>
      </c>
      <c r="N5">
        <v>0</v>
      </c>
    </row>
    <row r="6" spans="1:18" x14ac:dyDescent="0.3">
      <c r="A6" t="str">
        <f t="shared" si="0"/>
        <v>ART. 13</v>
      </c>
      <c r="B6" t="s">
        <v>38</v>
      </c>
      <c r="C6" t="s">
        <v>39</v>
      </c>
      <c r="E6" t="s">
        <v>40</v>
      </c>
      <c r="F6" t="s">
        <v>26</v>
      </c>
      <c r="G6" t="s">
        <v>27</v>
      </c>
      <c r="H6" t="s">
        <v>41</v>
      </c>
      <c r="J6" t="s">
        <v>29</v>
      </c>
      <c r="K6" t="s">
        <v>30</v>
      </c>
      <c r="N6">
        <v>0</v>
      </c>
      <c r="R6" t="s">
        <v>31</v>
      </c>
    </row>
    <row r="7" spans="1:18" x14ac:dyDescent="0.3">
      <c r="A7" t="str">
        <f t="shared" si="0"/>
        <v>ART. 18</v>
      </c>
      <c r="B7" t="s">
        <v>38</v>
      </c>
      <c r="C7" t="s">
        <v>42</v>
      </c>
      <c r="D7" t="s">
        <v>33</v>
      </c>
      <c r="J7" t="s">
        <v>29</v>
      </c>
      <c r="L7" t="s">
        <v>34</v>
      </c>
      <c r="M7">
        <v>2018</v>
      </c>
      <c r="N7">
        <v>0</v>
      </c>
    </row>
    <row r="8" spans="1:18" x14ac:dyDescent="0.3">
      <c r="A8" t="str">
        <f t="shared" si="0"/>
        <v>ART. 13</v>
      </c>
      <c r="B8" t="s">
        <v>43</v>
      </c>
      <c r="C8" t="s">
        <v>44</v>
      </c>
      <c r="E8" t="s">
        <v>45</v>
      </c>
      <c r="F8" t="s">
        <v>26</v>
      </c>
      <c r="G8" t="s">
        <v>46</v>
      </c>
      <c r="H8" t="s">
        <v>47</v>
      </c>
      <c r="J8" t="s">
        <v>48</v>
      </c>
      <c r="K8" t="s">
        <v>49</v>
      </c>
      <c r="N8">
        <v>0</v>
      </c>
      <c r="R8" t="s">
        <v>31</v>
      </c>
    </row>
    <row r="9" spans="1:18" x14ac:dyDescent="0.3">
      <c r="A9" t="str">
        <f t="shared" si="0"/>
        <v>ART. 18</v>
      </c>
      <c r="B9" t="s">
        <v>43</v>
      </c>
      <c r="C9" t="s">
        <v>50</v>
      </c>
      <c r="D9" t="s">
        <v>51</v>
      </c>
      <c r="J9" t="s">
        <v>48</v>
      </c>
    </row>
    <row r="10" spans="1:18" x14ac:dyDescent="0.3">
      <c r="A10" t="str">
        <f t="shared" si="0"/>
        <v>ART. 13</v>
      </c>
      <c r="B10" t="s">
        <v>52</v>
      </c>
      <c r="C10" t="s">
        <v>53</v>
      </c>
      <c r="E10" t="s">
        <v>54</v>
      </c>
      <c r="F10" t="s">
        <v>26</v>
      </c>
      <c r="G10" t="s">
        <v>55</v>
      </c>
      <c r="H10" t="s">
        <v>56</v>
      </c>
      <c r="J10" t="s">
        <v>48</v>
      </c>
      <c r="K10" t="s">
        <v>49</v>
      </c>
      <c r="N10">
        <v>0</v>
      </c>
      <c r="R10" t="s">
        <v>31</v>
      </c>
    </row>
    <row r="11" spans="1:18" x14ac:dyDescent="0.3">
      <c r="A11" t="str">
        <f t="shared" si="0"/>
        <v>ART. 18</v>
      </c>
      <c r="B11" t="s">
        <v>52</v>
      </c>
      <c r="C11" t="s">
        <v>57</v>
      </c>
      <c r="D11" t="s">
        <v>33</v>
      </c>
      <c r="J11" t="s">
        <v>48</v>
      </c>
      <c r="L11" t="s">
        <v>58</v>
      </c>
      <c r="N11">
        <v>0</v>
      </c>
    </row>
    <row r="12" spans="1:18" x14ac:dyDescent="0.3">
      <c r="A12" t="str">
        <f t="shared" si="0"/>
        <v>ART. 13</v>
      </c>
      <c r="B12" t="s">
        <v>59</v>
      </c>
      <c r="C12" t="s">
        <v>60</v>
      </c>
      <c r="E12" t="s">
        <v>61</v>
      </c>
      <c r="F12" t="s">
        <v>26</v>
      </c>
      <c r="G12" t="s">
        <v>62</v>
      </c>
      <c r="H12" t="s">
        <v>28</v>
      </c>
      <c r="J12" t="s">
        <v>48</v>
      </c>
      <c r="K12" t="s">
        <v>49</v>
      </c>
      <c r="N12">
        <v>0</v>
      </c>
      <c r="R12" t="s">
        <v>31</v>
      </c>
    </row>
    <row r="13" spans="1:18" x14ac:dyDescent="0.3">
      <c r="A13" t="str">
        <f t="shared" si="0"/>
        <v>ART. 18</v>
      </c>
      <c r="B13" t="s">
        <v>59</v>
      </c>
      <c r="C13" t="s">
        <v>63</v>
      </c>
      <c r="D13" t="s">
        <v>33</v>
      </c>
      <c r="J13" t="s">
        <v>48</v>
      </c>
      <c r="L13" t="s">
        <v>34</v>
      </c>
      <c r="M13">
        <v>2019</v>
      </c>
      <c r="N13">
        <v>0</v>
      </c>
    </row>
    <row r="14" spans="1:18" x14ac:dyDescent="0.3">
      <c r="A14" t="str">
        <f t="shared" si="0"/>
        <v>ART. 13</v>
      </c>
      <c r="B14" t="s">
        <v>64</v>
      </c>
      <c r="C14" t="s">
        <v>65</v>
      </c>
      <c r="E14" t="s">
        <v>66</v>
      </c>
      <c r="F14" t="s">
        <v>26</v>
      </c>
      <c r="G14" t="s">
        <v>67</v>
      </c>
      <c r="H14" t="s">
        <v>28</v>
      </c>
      <c r="J14" t="s">
        <v>48</v>
      </c>
      <c r="K14" t="s">
        <v>49</v>
      </c>
      <c r="N14">
        <v>0</v>
      </c>
      <c r="R14" t="s">
        <v>31</v>
      </c>
    </row>
    <row r="15" spans="1:18" x14ac:dyDescent="0.3">
      <c r="A15" t="str">
        <f t="shared" si="0"/>
        <v>ART. 18</v>
      </c>
      <c r="B15" t="s">
        <v>64</v>
      </c>
      <c r="C15" t="s">
        <v>68</v>
      </c>
      <c r="D15" t="s">
        <v>33</v>
      </c>
      <c r="J15" t="s">
        <v>48</v>
      </c>
      <c r="L15" t="s">
        <v>34</v>
      </c>
      <c r="M15">
        <v>2020</v>
      </c>
      <c r="N15">
        <v>0</v>
      </c>
    </row>
    <row r="16" spans="1:18" x14ac:dyDescent="0.3">
      <c r="A16" t="str">
        <f t="shared" si="0"/>
        <v>ART. 13</v>
      </c>
      <c r="B16" t="s">
        <v>69</v>
      </c>
      <c r="C16" t="s">
        <v>70</v>
      </c>
      <c r="F16" t="s">
        <v>26</v>
      </c>
      <c r="G16" t="s">
        <v>67</v>
      </c>
      <c r="H16" t="s">
        <v>71</v>
      </c>
      <c r="J16" t="s">
        <v>48</v>
      </c>
      <c r="K16" t="s">
        <v>49</v>
      </c>
      <c r="N16">
        <v>0</v>
      </c>
      <c r="R16" t="s">
        <v>31</v>
      </c>
    </row>
    <row r="17" spans="1:18" x14ac:dyDescent="0.3">
      <c r="A17" t="str">
        <f t="shared" si="0"/>
        <v>ART. 18</v>
      </c>
      <c r="B17" t="s">
        <v>69</v>
      </c>
      <c r="C17" t="s">
        <v>72</v>
      </c>
      <c r="D17" t="s">
        <v>33</v>
      </c>
      <c r="J17" t="s">
        <v>48</v>
      </c>
      <c r="L17" t="s">
        <v>58</v>
      </c>
      <c r="N17">
        <v>0</v>
      </c>
    </row>
    <row r="18" spans="1:18" x14ac:dyDescent="0.3">
      <c r="A18" t="str">
        <f t="shared" si="0"/>
        <v>ART. 13</v>
      </c>
      <c r="B18" t="s">
        <v>73</v>
      </c>
      <c r="C18" t="s">
        <v>74</v>
      </c>
      <c r="E18" t="s">
        <v>66</v>
      </c>
      <c r="F18" t="s">
        <v>26</v>
      </c>
      <c r="G18" t="s">
        <v>75</v>
      </c>
      <c r="H18" t="s">
        <v>76</v>
      </c>
      <c r="J18" t="s">
        <v>77</v>
      </c>
      <c r="K18" t="s">
        <v>49</v>
      </c>
      <c r="N18">
        <v>0</v>
      </c>
      <c r="R18" t="s">
        <v>31</v>
      </c>
    </row>
    <row r="19" spans="1:18" x14ac:dyDescent="0.3">
      <c r="A19" t="str">
        <f t="shared" si="0"/>
        <v>ART. 18</v>
      </c>
      <c r="B19" t="s">
        <v>73</v>
      </c>
      <c r="C19" t="s">
        <v>78</v>
      </c>
      <c r="D19" t="s">
        <v>33</v>
      </c>
      <c r="J19" t="s">
        <v>77</v>
      </c>
      <c r="L19" t="s">
        <v>34</v>
      </c>
      <c r="M19">
        <v>2020</v>
      </c>
      <c r="N19">
        <v>0</v>
      </c>
    </row>
    <row r="20" spans="1:18" x14ac:dyDescent="0.3">
      <c r="A20" t="str">
        <f t="shared" si="0"/>
        <v>ART. 13</v>
      </c>
      <c r="B20" t="s">
        <v>79</v>
      </c>
      <c r="C20" t="s">
        <v>80</v>
      </c>
      <c r="E20" t="s">
        <v>66</v>
      </c>
      <c r="F20" t="s">
        <v>26</v>
      </c>
      <c r="G20" t="s">
        <v>75</v>
      </c>
      <c r="H20" t="s">
        <v>76</v>
      </c>
      <c r="J20" t="s">
        <v>77</v>
      </c>
      <c r="K20" t="s">
        <v>49</v>
      </c>
      <c r="N20">
        <v>0</v>
      </c>
      <c r="R20" t="s">
        <v>31</v>
      </c>
    </row>
    <row r="21" spans="1:18" x14ac:dyDescent="0.3">
      <c r="A21" t="str">
        <f t="shared" si="0"/>
        <v>ART. 18</v>
      </c>
      <c r="B21" t="s">
        <v>79</v>
      </c>
      <c r="C21" t="s">
        <v>81</v>
      </c>
      <c r="D21" t="s">
        <v>33</v>
      </c>
      <c r="J21" t="s">
        <v>77</v>
      </c>
      <c r="L21" t="s">
        <v>34</v>
      </c>
      <c r="M21">
        <v>2020</v>
      </c>
      <c r="N21">
        <v>0</v>
      </c>
    </row>
    <row r="22" spans="1:18" x14ac:dyDescent="0.3">
      <c r="A22" t="str">
        <f t="shared" si="0"/>
        <v>ART. 13</v>
      </c>
      <c r="B22" t="s">
        <v>82</v>
      </c>
      <c r="C22" t="s">
        <v>83</v>
      </c>
      <c r="E22" t="s">
        <v>66</v>
      </c>
      <c r="F22" t="s">
        <v>26</v>
      </c>
      <c r="G22" t="s">
        <v>67</v>
      </c>
      <c r="H22" t="s">
        <v>76</v>
      </c>
      <c r="J22" t="s">
        <v>77</v>
      </c>
      <c r="K22" t="s">
        <v>49</v>
      </c>
      <c r="N22">
        <v>0</v>
      </c>
      <c r="R22" t="s">
        <v>31</v>
      </c>
    </row>
    <row r="23" spans="1:18" x14ac:dyDescent="0.3">
      <c r="A23" t="str">
        <f t="shared" si="0"/>
        <v>ART. 18</v>
      </c>
      <c r="B23" t="s">
        <v>82</v>
      </c>
      <c r="C23" t="s">
        <v>84</v>
      </c>
      <c r="D23" t="s">
        <v>33</v>
      </c>
      <c r="J23" t="s">
        <v>77</v>
      </c>
      <c r="L23" t="s">
        <v>34</v>
      </c>
      <c r="M23">
        <v>2020</v>
      </c>
      <c r="N23">
        <v>0</v>
      </c>
    </row>
    <row r="24" spans="1:18" x14ac:dyDescent="0.3">
      <c r="A24" t="str">
        <f t="shared" si="0"/>
        <v>ART. 13</v>
      </c>
      <c r="B24" t="s">
        <v>85</v>
      </c>
      <c r="C24" t="s">
        <v>86</v>
      </c>
      <c r="E24" t="s">
        <v>66</v>
      </c>
      <c r="F24" t="s">
        <v>26</v>
      </c>
      <c r="G24" t="s">
        <v>87</v>
      </c>
      <c r="J24" t="s">
        <v>77</v>
      </c>
      <c r="K24" t="s">
        <v>49</v>
      </c>
      <c r="N24">
        <v>0</v>
      </c>
      <c r="R24" t="s">
        <v>31</v>
      </c>
    </row>
    <row r="25" spans="1:18" x14ac:dyDescent="0.3">
      <c r="A25" t="str">
        <f t="shared" si="0"/>
        <v>ART. 18</v>
      </c>
      <c r="B25" t="s">
        <v>85</v>
      </c>
      <c r="C25" t="s">
        <v>88</v>
      </c>
      <c r="D25" t="s">
        <v>33</v>
      </c>
      <c r="J25" t="s">
        <v>77</v>
      </c>
      <c r="L25" t="s">
        <v>34</v>
      </c>
      <c r="M25">
        <v>2020</v>
      </c>
      <c r="N25">
        <v>0</v>
      </c>
    </row>
    <row r="26" spans="1:18" x14ac:dyDescent="0.3">
      <c r="A26" t="str">
        <f t="shared" si="0"/>
        <v>ART. 13</v>
      </c>
      <c r="B26" t="s">
        <v>89</v>
      </c>
      <c r="C26" t="s">
        <v>90</v>
      </c>
      <c r="E26" t="s">
        <v>66</v>
      </c>
      <c r="F26" t="s">
        <v>26</v>
      </c>
      <c r="G26" t="s">
        <v>91</v>
      </c>
      <c r="H26" t="s">
        <v>92</v>
      </c>
      <c r="J26" t="s">
        <v>77</v>
      </c>
      <c r="K26" t="s">
        <v>49</v>
      </c>
      <c r="N26">
        <v>0</v>
      </c>
      <c r="R26" t="s">
        <v>31</v>
      </c>
    </row>
    <row r="27" spans="1:18" x14ac:dyDescent="0.3">
      <c r="A27" t="str">
        <f t="shared" si="0"/>
        <v>ART. 18</v>
      </c>
      <c r="B27" t="s">
        <v>89</v>
      </c>
      <c r="C27" t="s">
        <v>93</v>
      </c>
      <c r="D27" t="s">
        <v>33</v>
      </c>
      <c r="J27" t="s">
        <v>77</v>
      </c>
      <c r="L27" t="s">
        <v>34</v>
      </c>
      <c r="M27">
        <v>2020</v>
      </c>
      <c r="N27">
        <v>0</v>
      </c>
    </row>
    <row r="28" spans="1:18" x14ac:dyDescent="0.3">
      <c r="A28" t="str">
        <f t="shared" si="0"/>
        <v>ART. 13</v>
      </c>
      <c r="B28" t="s">
        <v>94</v>
      </c>
      <c r="C28" t="s">
        <v>95</v>
      </c>
      <c r="E28" t="s">
        <v>96</v>
      </c>
      <c r="F28" t="s">
        <v>26</v>
      </c>
      <c r="G28" t="s">
        <v>91</v>
      </c>
      <c r="H28" t="s">
        <v>97</v>
      </c>
      <c r="J28" t="s">
        <v>98</v>
      </c>
      <c r="K28" t="s">
        <v>30</v>
      </c>
      <c r="N28">
        <v>0</v>
      </c>
      <c r="R28" t="s">
        <v>31</v>
      </c>
    </row>
    <row r="29" spans="1:18" x14ac:dyDescent="0.3">
      <c r="A29" t="str">
        <f t="shared" si="0"/>
        <v>ART. 18</v>
      </c>
      <c r="B29" t="s">
        <v>94</v>
      </c>
      <c r="C29" t="s">
        <v>99</v>
      </c>
      <c r="D29" t="s">
        <v>33</v>
      </c>
      <c r="J29" t="s">
        <v>100</v>
      </c>
      <c r="L29" t="s">
        <v>34</v>
      </c>
      <c r="M29">
        <v>2020</v>
      </c>
      <c r="N29">
        <v>0</v>
      </c>
    </row>
    <row r="30" spans="1:18" x14ac:dyDescent="0.3">
      <c r="A30" t="str">
        <f t="shared" si="0"/>
        <v>ART. 13</v>
      </c>
      <c r="B30" t="s">
        <v>101</v>
      </c>
      <c r="C30" t="s">
        <v>102</v>
      </c>
      <c r="E30" t="s">
        <v>61</v>
      </c>
      <c r="F30" t="s">
        <v>26</v>
      </c>
      <c r="G30" t="s">
        <v>91</v>
      </c>
      <c r="H30" t="s">
        <v>28</v>
      </c>
      <c r="J30" t="s">
        <v>103</v>
      </c>
      <c r="K30" t="s">
        <v>104</v>
      </c>
      <c r="N30">
        <v>0</v>
      </c>
      <c r="R30" t="s">
        <v>31</v>
      </c>
    </row>
    <row r="31" spans="1:18" x14ac:dyDescent="0.3">
      <c r="A31" t="str">
        <f t="shared" si="0"/>
        <v>ART. 18</v>
      </c>
      <c r="B31" t="s">
        <v>101</v>
      </c>
      <c r="C31" t="s">
        <v>105</v>
      </c>
      <c r="D31" t="s">
        <v>33</v>
      </c>
      <c r="J31" t="s">
        <v>103</v>
      </c>
      <c r="L31" t="s">
        <v>34</v>
      </c>
      <c r="M31">
        <v>2020</v>
      </c>
      <c r="N31">
        <v>0</v>
      </c>
    </row>
    <row r="32" spans="1:18" x14ac:dyDescent="0.3">
      <c r="A32" t="str">
        <f t="shared" si="0"/>
        <v>ART. 13</v>
      </c>
      <c r="B32" t="s">
        <v>106</v>
      </c>
      <c r="C32" t="s">
        <v>107</v>
      </c>
      <c r="E32" t="s">
        <v>61</v>
      </c>
      <c r="F32" t="s">
        <v>26</v>
      </c>
      <c r="G32" t="s">
        <v>91</v>
      </c>
      <c r="J32" t="s">
        <v>103</v>
      </c>
      <c r="K32" t="s">
        <v>104</v>
      </c>
      <c r="N32">
        <v>0</v>
      </c>
      <c r="R32" t="s">
        <v>31</v>
      </c>
    </row>
    <row r="33" spans="1:18" x14ac:dyDescent="0.3">
      <c r="A33" t="str">
        <f t="shared" si="0"/>
        <v>ART. 18</v>
      </c>
      <c r="B33" t="s">
        <v>106</v>
      </c>
      <c r="C33" t="s">
        <v>108</v>
      </c>
      <c r="D33" t="s">
        <v>33</v>
      </c>
      <c r="J33" t="s">
        <v>103</v>
      </c>
      <c r="L33" t="s">
        <v>58</v>
      </c>
      <c r="N33">
        <v>0</v>
      </c>
    </row>
    <row r="34" spans="1:18" x14ac:dyDescent="0.3">
      <c r="A34" t="str">
        <f t="shared" si="0"/>
        <v>ART. 13</v>
      </c>
      <c r="B34" t="s">
        <v>109</v>
      </c>
      <c r="C34" t="s">
        <v>110</v>
      </c>
      <c r="E34" t="s">
        <v>61</v>
      </c>
      <c r="F34" t="s">
        <v>26</v>
      </c>
      <c r="G34" t="s">
        <v>91</v>
      </c>
      <c r="J34" t="s">
        <v>111</v>
      </c>
      <c r="K34" t="s">
        <v>104</v>
      </c>
      <c r="N34">
        <v>0</v>
      </c>
      <c r="R34" t="s">
        <v>31</v>
      </c>
    </row>
    <row r="35" spans="1:18" x14ac:dyDescent="0.3">
      <c r="A35" t="str">
        <f t="shared" si="0"/>
        <v>ART. 18</v>
      </c>
      <c r="B35" t="s">
        <v>109</v>
      </c>
      <c r="C35" t="s">
        <v>112</v>
      </c>
      <c r="D35" t="s">
        <v>33</v>
      </c>
      <c r="J35" t="s">
        <v>111</v>
      </c>
      <c r="L35" t="s">
        <v>34</v>
      </c>
      <c r="M35">
        <v>2020</v>
      </c>
      <c r="N35">
        <v>0</v>
      </c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C4D9-AC75-4EDC-AA73-21B54B87F412}">
  <dimension ref="A1:B38"/>
  <sheetViews>
    <sheetView workbookViewId="0">
      <selection activeCell="A2" sqref="A2"/>
    </sheetView>
  </sheetViews>
  <sheetFormatPr defaultRowHeight="14.4" x14ac:dyDescent="0.3"/>
  <cols>
    <col min="1" max="1" width="29.88671875" bestFit="1" customWidth="1"/>
    <col min="2" max="2" width="132" bestFit="1" customWidth="1"/>
  </cols>
  <sheetData>
    <row r="1" spans="1:2" x14ac:dyDescent="0.3">
      <c r="A1" t="s">
        <v>18</v>
      </c>
      <c r="B1" t="s">
        <v>19</v>
      </c>
    </row>
    <row r="2" spans="1:2" x14ac:dyDescent="0.3">
      <c r="A2" t="s">
        <v>113</v>
      </c>
      <c r="B2" t="s">
        <v>114</v>
      </c>
    </row>
    <row r="3" spans="1:2" x14ac:dyDescent="0.3">
      <c r="A3" t="s">
        <v>115</v>
      </c>
      <c r="B3" t="s">
        <v>116</v>
      </c>
    </row>
    <row r="4" spans="1:2" x14ac:dyDescent="0.3">
      <c r="A4" t="s">
        <v>117</v>
      </c>
      <c r="B4" t="s">
        <v>118</v>
      </c>
    </row>
    <row r="5" spans="1:2" x14ac:dyDescent="0.3">
      <c r="A5" t="s">
        <v>119</v>
      </c>
      <c r="B5" t="s">
        <v>120</v>
      </c>
    </row>
    <row r="6" spans="1:2" x14ac:dyDescent="0.3">
      <c r="A6" t="s">
        <v>121</v>
      </c>
      <c r="B6" t="s">
        <v>122</v>
      </c>
    </row>
    <row r="7" spans="1:2" x14ac:dyDescent="0.3">
      <c r="A7" t="s">
        <v>123</v>
      </c>
      <c r="B7" t="s">
        <v>124</v>
      </c>
    </row>
    <row r="8" spans="1:2" x14ac:dyDescent="0.3">
      <c r="A8" t="s">
        <v>125</v>
      </c>
      <c r="B8" t="s">
        <v>126</v>
      </c>
    </row>
    <row r="9" spans="1:2" x14ac:dyDescent="0.3">
      <c r="A9" t="s">
        <v>127</v>
      </c>
      <c r="B9" t="s">
        <v>128</v>
      </c>
    </row>
    <row r="10" spans="1:2" x14ac:dyDescent="0.3">
      <c r="A10" t="s">
        <v>129</v>
      </c>
      <c r="B10" t="s">
        <v>130</v>
      </c>
    </row>
    <row r="11" spans="1:2" x14ac:dyDescent="0.3">
      <c r="A11" t="s">
        <v>131</v>
      </c>
      <c r="B11" t="s">
        <v>132</v>
      </c>
    </row>
    <row r="12" spans="1:2" x14ac:dyDescent="0.3">
      <c r="A12" t="s">
        <v>133</v>
      </c>
      <c r="B12" t="s">
        <v>134</v>
      </c>
    </row>
    <row r="13" spans="1:2" x14ac:dyDescent="0.3">
      <c r="A13" t="s">
        <v>135</v>
      </c>
      <c r="B13" t="s">
        <v>136</v>
      </c>
    </row>
    <row r="14" spans="1:2" x14ac:dyDescent="0.3">
      <c r="A14" t="s">
        <v>137</v>
      </c>
      <c r="B14" t="s">
        <v>138</v>
      </c>
    </row>
    <row r="15" spans="1:2" x14ac:dyDescent="0.3">
      <c r="A15" t="s">
        <v>139</v>
      </c>
      <c r="B15" t="s">
        <v>140</v>
      </c>
    </row>
    <row r="16" spans="1:2" x14ac:dyDescent="0.3">
      <c r="A16" t="s">
        <v>141</v>
      </c>
      <c r="B16" t="s">
        <v>142</v>
      </c>
    </row>
    <row r="17" spans="1:2" x14ac:dyDescent="0.3">
      <c r="A17" t="s">
        <v>143</v>
      </c>
      <c r="B17" t="s">
        <v>144</v>
      </c>
    </row>
    <row r="18" spans="1:2" x14ac:dyDescent="0.3">
      <c r="A18" t="s">
        <v>145</v>
      </c>
      <c r="B18" t="s">
        <v>146</v>
      </c>
    </row>
    <row r="19" spans="1:2" x14ac:dyDescent="0.3">
      <c r="A19" t="s">
        <v>147</v>
      </c>
      <c r="B19" t="s">
        <v>148</v>
      </c>
    </row>
    <row r="20" spans="1:2" x14ac:dyDescent="0.3">
      <c r="A20" t="s">
        <v>149</v>
      </c>
      <c r="B20" t="s">
        <v>150</v>
      </c>
    </row>
    <row r="21" spans="1:2" x14ac:dyDescent="0.3">
      <c r="A21" t="s">
        <v>151</v>
      </c>
      <c r="B21" t="s">
        <v>152</v>
      </c>
    </row>
    <row r="22" spans="1:2" x14ac:dyDescent="0.3">
      <c r="A22" t="s">
        <v>153</v>
      </c>
      <c r="B22" t="s">
        <v>154</v>
      </c>
    </row>
    <row r="23" spans="1:2" x14ac:dyDescent="0.3">
      <c r="A23" t="s">
        <v>155</v>
      </c>
      <c r="B23" t="s">
        <v>156</v>
      </c>
    </row>
    <row r="24" spans="1:2" x14ac:dyDescent="0.3">
      <c r="A24" t="s">
        <v>157</v>
      </c>
      <c r="B24" t="s">
        <v>158</v>
      </c>
    </row>
    <row r="25" spans="1:2" x14ac:dyDescent="0.3">
      <c r="A25" t="s">
        <v>159</v>
      </c>
      <c r="B25" t="s">
        <v>160</v>
      </c>
    </row>
    <row r="26" spans="1:2" x14ac:dyDescent="0.3">
      <c r="A26" t="s">
        <v>161</v>
      </c>
      <c r="B26" t="s">
        <v>162</v>
      </c>
    </row>
    <row r="27" spans="1:2" x14ac:dyDescent="0.3">
      <c r="A27" t="s">
        <v>163</v>
      </c>
      <c r="B27" t="s">
        <v>164</v>
      </c>
    </row>
    <row r="28" spans="1:2" x14ac:dyDescent="0.3">
      <c r="A28" t="s">
        <v>165</v>
      </c>
      <c r="B28" t="s">
        <v>166</v>
      </c>
    </row>
    <row r="29" spans="1:2" x14ac:dyDescent="0.3">
      <c r="A29" t="s">
        <v>167</v>
      </c>
      <c r="B29" t="s">
        <v>168</v>
      </c>
    </row>
    <row r="30" spans="1:2" x14ac:dyDescent="0.3">
      <c r="A30" t="s">
        <v>169</v>
      </c>
      <c r="B30" t="s">
        <v>170</v>
      </c>
    </row>
    <row r="31" spans="1:2" x14ac:dyDescent="0.3">
      <c r="A31" t="s">
        <v>171</v>
      </c>
      <c r="B31" t="s">
        <v>172</v>
      </c>
    </row>
    <row r="32" spans="1:2" x14ac:dyDescent="0.3">
      <c r="A32" t="s">
        <v>173</v>
      </c>
      <c r="B32" t="s">
        <v>174</v>
      </c>
    </row>
    <row r="33" spans="1:2" x14ac:dyDescent="0.3">
      <c r="A33" t="s">
        <v>175</v>
      </c>
      <c r="B33" t="s">
        <v>176</v>
      </c>
    </row>
    <row r="34" spans="1:2" x14ac:dyDescent="0.3">
      <c r="A34" t="s">
        <v>177</v>
      </c>
      <c r="B34" t="s">
        <v>178</v>
      </c>
    </row>
    <row r="35" spans="1:2" x14ac:dyDescent="0.3">
      <c r="A35" t="s">
        <v>179</v>
      </c>
      <c r="B35" t="s">
        <v>180</v>
      </c>
    </row>
    <row r="36" spans="1:2" x14ac:dyDescent="0.3">
      <c r="A36" t="s">
        <v>181</v>
      </c>
      <c r="B36" t="s">
        <v>182</v>
      </c>
    </row>
    <row r="37" spans="1:2" x14ac:dyDescent="0.3">
      <c r="A37" t="s">
        <v>183</v>
      </c>
      <c r="B37" t="s">
        <v>184</v>
      </c>
    </row>
    <row r="38" spans="1:2" x14ac:dyDescent="0.3">
      <c r="A38" t="s">
        <v>185</v>
      </c>
      <c r="B38" t="s">
        <v>186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B9A67-F365-44D0-8957-859008D7DCF6}">
  <dimension ref="A1:B8"/>
  <sheetViews>
    <sheetView workbookViewId="0">
      <selection activeCell="A2" sqref="A2:B8"/>
    </sheetView>
  </sheetViews>
  <sheetFormatPr defaultRowHeight="14.4" x14ac:dyDescent="0.3"/>
  <cols>
    <col min="1" max="1" width="13.33203125" customWidth="1"/>
    <col min="2" max="2" width="187.6640625" customWidth="1"/>
  </cols>
  <sheetData>
    <row r="1" spans="1:2" x14ac:dyDescent="0.3">
      <c r="A1" s="1" t="s">
        <v>20</v>
      </c>
      <c r="B1" s="1" t="s">
        <v>21</v>
      </c>
    </row>
    <row r="2" spans="1:2" x14ac:dyDescent="0.3">
      <c r="A2" t="s">
        <v>187</v>
      </c>
      <c r="B2" t="s">
        <v>187</v>
      </c>
    </row>
    <row r="3" spans="1:2" x14ac:dyDescent="0.3">
      <c r="A3" t="s">
        <v>188</v>
      </c>
      <c r="B3" t="s">
        <v>188</v>
      </c>
    </row>
    <row r="4" spans="1:2" x14ac:dyDescent="0.3">
      <c r="A4" t="s">
        <v>189</v>
      </c>
      <c r="B4" t="s">
        <v>189</v>
      </c>
    </row>
    <row r="5" spans="1:2" x14ac:dyDescent="0.3">
      <c r="A5" t="s">
        <v>190</v>
      </c>
      <c r="B5" t="s">
        <v>190</v>
      </c>
    </row>
    <row r="6" spans="1:2" x14ac:dyDescent="0.3">
      <c r="A6" t="s">
        <v>191</v>
      </c>
      <c r="B6" t="s">
        <v>191</v>
      </c>
    </row>
    <row r="7" spans="1:2" x14ac:dyDescent="0.3">
      <c r="A7" t="s">
        <v>192</v>
      </c>
      <c r="B7" t="s">
        <v>192</v>
      </c>
    </row>
    <row r="8" spans="1:2" x14ac:dyDescent="0.3">
      <c r="A8" t="s">
        <v>193</v>
      </c>
      <c r="B8" t="s">
        <v>193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BA6CD-D2B0-4BEF-9622-0384E9C0EAC1}">
  <dimension ref="A1:A11"/>
  <sheetViews>
    <sheetView workbookViewId="0">
      <selection activeCell="A2" sqref="A2"/>
    </sheetView>
  </sheetViews>
  <sheetFormatPr defaultRowHeight="14.4" x14ac:dyDescent="0.3"/>
  <cols>
    <col min="1" max="1" width="26" bestFit="1" customWidth="1"/>
  </cols>
  <sheetData>
    <row r="1" spans="1:1" x14ac:dyDescent="0.3">
      <c r="A1" t="s">
        <v>22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196</v>
      </c>
    </row>
    <row r="5" spans="1:1" x14ac:dyDescent="0.3">
      <c r="A5" t="s">
        <v>197</v>
      </c>
    </row>
    <row r="6" spans="1:1" x14ac:dyDescent="0.3">
      <c r="A6" t="s">
        <v>198</v>
      </c>
    </row>
    <row r="7" spans="1:1" x14ac:dyDescent="0.3">
      <c r="A7" t="s">
        <v>199</v>
      </c>
    </row>
    <row r="8" spans="1:1" x14ac:dyDescent="0.3">
      <c r="A8" t="s">
        <v>200</v>
      </c>
    </row>
    <row r="9" spans="1:1" x14ac:dyDescent="0.3">
      <c r="A9" t="s">
        <v>201</v>
      </c>
    </row>
    <row r="10" spans="1:1" x14ac:dyDescent="0.3">
      <c r="A10" t="s">
        <v>202</v>
      </c>
    </row>
    <row r="11" spans="1:1" x14ac:dyDescent="0.3">
      <c r="A11" t="s">
        <v>203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ART. 13 &amp; ART. 18</vt:lpstr>
      <vt:lpstr>INDICATORS</vt:lpstr>
      <vt:lpstr>TARGETS</vt:lpstr>
      <vt:lpstr>MRUs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Asensio Mahugo</dc:creator>
  <cp:lastModifiedBy>Jose Asensio</cp:lastModifiedBy>
  <dcterms:created xsi:type="dcterms:W3CDTF">2022-01-17T11:37:56Z</dcterms:created>
  <dcterms:modified xsi:type="dcterms:W3CDTF">2022-01-20T22:06:16Z</dcterms:modified>
</cp:coreProperties>
</file>